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2A RONDA\"/>
    </mc:Choice>
  </mc:AlternateContent>
  <xr:revisionPtr revIDLastSave="0" documentId="13_ncr:1_{955C8396-C6AF-4FCE-94D6-5FF124C0B6CC}"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<sst xmlns="http://schemas.openxmlformats.org/spreadsheetml/2006/main" count="7656" uniqueCount="1925">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</sst>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49.8" customHeight="1">
      <c r="A10" s="147" t="s">
        <v>1848</v>
      </c>
      <c r="B10" s="148"/>
      <c r="C10" s="140" t="str">
        <f>VLOOKUP(A10,Listado!1:1048576,6,0)</f>
        <v>G. PROYECTOS FERROVIARIOS</v>
      </c>
      <c r="D10" s="140"/>
      <c r="E10" s="140"/>
      <c r="F10" s="140"/>
      <c r="G10" s="140" t="str">
        <f>VLOOKUP(A10,Listado!1:1048576,7,0)</f>
        <v>Experto/a 2</v>
      </c>
      <c r="H10" s="140"/>
      <c r="I10" s="141" t="str">
        <f>VLOOKUP(A10,Listado!1:1048576,2,0)</f>
        <v>Especialista en drenaje de obra lineal</v>
      </c>
      <c r="J10" s="142"/>
      <c r="K10" s="140" t="str">
        <f>VLOOKUP(A10,Listado!1:1048576,11,0)</f>
        <v>Madrid</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103.2" customHeight="1" thickTop="1" thickBot="1">
      <c r="A17" s="188" t="str">
        <f>VLOOKUP(A10,Listado!1:1048576,18,0)</f>
        <v>Capacidad para compaginar varios trabajos de la especialidad de hidrología y drenaje. Manejo de software específico (Flowmaster, HEC RAS, HEC HMS...).
Alta capacidad de coordinación con el resto de técnicas implicadas en los proyectos</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jH51ZMuQwedeJgb7W4NpZ3pvF2hsQrXOuli4svJjMiSm4JHBkig1yHpS9NgtE/hTvreaRjt4InkGRgx7okWsw==" saltValue="YUEoBppT8BtCs3h8cFFEa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2022-09-29T15:56:41Z</dcterms:modified>
</cp:coreProperties>
</file>